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7025" windowHeight="6000" activeTab="0"/>
  </bookViews>
  <sheets>
    <sheet name="ESA 200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<sst xmlns="http://schemas.openxmlformats.org/spreadsheetml/2006/main" count="28" uniqueCount="28">
  <si>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Pilot</t>
  </si>
  <si>
    <t>BoR</t>
  </si>
  <si>
    <t>oDM</t>
  </si>
  <si>
    <t>RO</t>
  </si>
  <si>
    <t>BuV</t>
  </si>
  <si>
    <t>PC</t>
  </si>
  <si>
    <t>Celkem</t>
  </si>
  <si>
    <t>Pořadí</t>
  </si>
  <si>
    <t>Jaroslav Foršt</t>
  </si>
  <si>
    <t>Libor Pechan ml.</t>
  </si>
  <si>
    <t>Libor Pechan st.</t>
  </si>
  <si>
    <t>Vladimír Adamčík</t>
  </si>
  <si>
    <t>Tomáš Hrubý</t>
  </si>
  <si>
    <t>Tereza Forštová</t>
  </si>
  <si>
    <t>Pavel Petrášek</t>
  </si>
  <si>
    <t>Pavel Dvořák</t>
  </si>
  <si>
    <t>Richard Adamčík</t>
  </si>
  <si>
    <t>Jaroslav Zahálka</t>
  </si>
  <si>
    <t>Milan Hudec</t>
  </si>
  <si>
    <t>Michal Vokatý</t>
  </si>
  <si>
    <t>Jaroslav Sládeček</t>
  </si>
  <si>
    <t>Rudolf Klouček</t>
  </si>
  <si>
    <t>Jan Dyntar</t>
  </si>
  <si>
    <t>PB</t>
  </si>
  <si>
    <t>Boris Guič</t>
  </si>
  <si>
    <t>David Kučera</t>
  </si>
  <si>
    <t>Roman Krejčí</t>
  </si>
  <si>
    <t>Konečné výsledky poháru ESA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</si>
</sst>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tted"/>
      <right style="dotted"/>
      <top style="thick"/>
      <bottom style="thick"/>
    </border>
    <border>
      <left style="thick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37" fillId="38" borderId="17" xfId="0" applyFont="1" applyFill="1" applyBorder="1" applyAlignment="1">
      <alignment/>
    </xf>
    <xf numFmtId="0" fontId="37" fillId="38" borderId="19" xfId="0" applyFont="1" applyFill="1" applyBorder="1" applyAlignment="1">
      <alignment/>
    </xf>
    <xf numFmtId="0" fontId="37" fillId="38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7.421875" style="0" customWidth="1"/>
    <col min="12" max="21" width="9.140625" style="8" customWidth="1"/>
  </cols>
  <sheetData>
    <row r="1" ht="13.5" thickBot="1">
      <c r="K1" s="8"/>
    </row>
    <row r="2" spans="2:19" ht="14.25" thickBot="1" thickTop="1">
      <c r="B2" s="39" t="s">
        <v>27</v>
      </c>
      <c r="C2" s="32"/>
      <c r="D2" s="32"/>
      <c r="E2" s="32"/>
      <c r="F2" s="32"/>
      <c r="G2" s="32"/>
      <c r="H2" s="32"/>
      <c r="I2" s="32"/>
      <c r="J2" s="33"/>
      <c r="K2" s="13"/>
      <c r="L2" s="13"/>
      <c r="M2" s="13"/>
      <c r="N2" s="13"/>
      <c r="O2" s="13"/>
      <c r="P2" s="13"/>
      <c r="Q2" s="13"/>
      <c r="R2" s="13"/>
      <c r="S2" s="13"/>
    </row>
    <row r="3" spans="2:11" ht="14.25" thickBot="1" thickTop="1">
      <c r="B3" s="4" t="s">
        <v>7</v>
      </c>
      <c r="C3" s="4" t="s">
        <v>0</v>
      </c>
      <c r="D3" s="5" t="s">
        <v>1</v>
      </c>
      <c r="E3" s="7" t="s">
        <v>2</v>
      </c>
      <c r="F3" s="7" t="s">
        <v>3</v>
      </c>
      <c r="G3" s="7" t="s">
        <v>23</v>
      </c>
      <c r="H3" s="7" t="s">
        <v>4</v>
      </c>
      <c r="I3" s="6" t="s">
        <v>5</v>
      </c>
      <c r="J3" s="4" t="s">
        <v>6</v>
      </c>
      <c r="K3" s="8"/>
    </row>
    <row r="4" spans="2:14" ht="13.5" thickTop="1">
      <c r="B4" s="1">
        <v>1</v>
      </c>
      <c r="C4" s="1" t="s">
        <v>15</v>
      </c>
      <c r="D4" s="15">
        <v>1981</v>
      </c>
      <c r="E4" s="16">
        <v>1708</v>
      </c>
      <c r="F4" s="34">
        <v>1284</v>
      </c>
      <c r="G4" s="16">
        <v>1831</v>
      </c>
      <c r="H4" s="17">
        <v>1550</v>
      </c>
      <c r="I4" s="18">
        <v>0</v>
      </c>
      <c r="J4" s="1">
        <f>SUM(D4:H4)-MIN(D4:H4)</f>
        <v>7070</v>
      </c>
      <c r="K4" s="8"/>
      <c r="N4" s="14"/>
    </row>
    <row r="5" spans="2:11" ht="12.75">
      <c r="B5" s="2">
        <v>2</v>
      </c>
      <c r="C5" s="2" t="s">
        <v>10</v>
      </c>
      <c r="D5" s="38">
        <v>1294</v>
      </c>
      <c r="E5" s="20">
        <v>0</v>
      </c>
      <c r="F5" s="20">
        <v>1387</v>
      </c>
      <c r="G5" s="20">
        <v>1368</v>
      </c>
      <c r="H5" s="20">
        <v>1344</v>
      </c>
      <c r="I5" s="21">
        <v>0</v>
      </c>
      <c r="J5" s="2">
        <f>SUM(D5:H5)-MIN(D5:H5)</f>
        <v>5393</v>
      </c>
      <c r="K5" s="8"/>
    </row>
    <row r="6" spans="2:17" ht="12.75">
      <c r="B6" s="3">
        <v>3</v>
      </c>
      <c r="C6" s="3" t="s">
        <v>14</v>
      </c>
      <c r="D6" s="35">
        <v>943</v>
      </c>
      <c r="E6" s="23">
        <v>1344</v>
      </c>
      <c r="F6" s="23">
        <v>1052</v>
      </c>
      <c r="G6" s="23">
        <v>1646</v>
      </c>
      <c r="H6" s="24">
        <v>1134</v>
      </c>
      <c r="I6" s="25">
        <v>0</v>
      </c>
      <c r="J6" s="3">
        <f>SUM(D6:H6)-MIN(D6:H6)</f>
        <v>5176</v>
      </c>
      <c r="K6" s="8"/>
      <c r="Q6" s="14"/>
    </row>
    <row r="7" spans="2:16" ht="12.75">
      <c r="B7" s="2">
        <v>4</v>
      </c>
      <c r="C7" s="2" t="s">
        <v>8</v>
      </c>
      <c r="D7" s="19">
        <v>970</v>
      </c>
      <c r="E7" s="20">
        <v>510</v>
      </c>
      <c r="F7" s="26">
        <v>1420</v>
      </c>
      <c r="G7" s="26">
        <v>1556</v>
      </c>
      <c r="H7" s="36">
        <v>420</v>
      </c>
      <c r="I7" s="21">
        <v>0</v>
      </c>
      <c r="J7" s="2">
        <f>SUM(D7:H7)-MIN(D7:H7)</f>
        <v>4456</v>
      </c>
      <c r="K7" s="8"/>
      <c r="P7" s="14"/>
    </row>
    <row r="8" spans="2:11" ht="12.75">
      <c r="B8" s="3">
        <v>5</v>
      </c>
      <c r="C8" s="3" t="s">
        <v>21</v>
      </c>
      <c r="D8" s="22">
        <v>0</v>
      </c>
      <c r="E8" s="23">
        <v>1389</v>
      </c>
      <c r="F8" s="23">
        <v>877</v>
      </c>
      <c r="G8" s="23">
        <v>0</v>
      </c>
      <c r="H8" s="23">
        <v>1232</v>
      </c>
      <c r="I8" s="25">
        <v>0</v>
      </c>
      <c r="J8" s="3">
        <f>SUM(D8:H8)-MIN(D8:H8)</f>
        <v>3498</v>
      </c>
      <c r="K8" s="8"/>
    </row>
    <row r="9" spans="2:11" ht="12.75">
      <c r="B9" s="2">
        <v>6</v>
      </c>
      <c r="C9" s="2" t="s">
        <v>19</v>
      </c>
      <c r="D9" s="19">
        <v>535</v>
      </c>
      <c r="E9" s="20">
        <v>0</v>
      </c>
      <c r="F9" s="20">
        <v>1097</v>
      </c>
      <c r="G9" s="20">
        <v>757</v>
      </c>
      <c r="H9" s="20">
        <v>1025</v>
      </c>
      <c r="I9" s="21">
        <v>0</v>
      </c>
      <c r="J9" s="2">
        <f>SUM(D9:H9)-MIN(D9:H9)</f>
        <v>3414</v>
      </c>
      <c r="K9" s="8"/>
    </row>
    <row r="10" spans="2:11" ht="12.75">
      <c r="B10" s="3">
        <v>7</v>
      </c>
      <c r="C10" s="3" t="s">
        <v>20</v>
      </c>
      <c r="D10" s="22">
        <v>944</v>
      </c>
      <c r="E10" s="23">
        <v>485</v>
      </c>
      <c r="F10" s="23">
        <v>0</v>
      </c>
      <c r="G10" s="23">
        <v>1054</v>
      </c>
      <c r="H10" s="23">
        <v>905</v>
      </c>
      <c r="I10" s="25">
        <v>0</v>
      </c>
      <c r="J10" s="3">
        <f>SUM(D10:H10)-MIN(D10:H10)</f>
        <v>3388</v>
      </c>
      <c r="K10" s="8"/>
    </row>
    <row r="11" spans="2:11" ht="12.75">
      <c r="B11" s="2">
        <v>8</v>
      </c>
      <c r="C11" s="2" t="s">
        <v>11</v>
      </c>
      <c r="D11" s="19">
        <v>376</v>
      </c>
      <c r="E11" s="20">
        <v>1034</v>
      </c>
      <c r="F11" s="20">
        <v>464</v>
      </c>
      <c r="G11" s="20">
        <v>0</v>
      </c>
      <c r="H11" s="20">
        <v>1173</v>
      </c>
      <c r="I11" s="21">
        <v>0</v>
      </c>
      <c r="J11" s="2">
        <f>SUM(D11:H11)-MIN(D11:H11)</f>
        <v>3047</v>
      </c>
      <c r="K11" s="8"/>
    </row>
    <row r="12" spans="2:11" ht="12.75">
      <c r="B12" s="3">
        <v>9</v>
      </c>
      <c r="C12" s="3" t="s">
        <v>9</v>
      </c>
      <c r="D12" s="22">
        <v>427</v>
      </c>
      <c r="E12" s="23">
        <v>660</v>
      </c>
      <c r="F12" s="23">
        <v>599</v>
      </c>
      <c r="G12" s="23">
        <v>668</v>
      </c>
      <c r="H12" s="23">
        <v>0</v>
      </c>
      <c r="I12" s="25">
        <v>0</v>
      </c>
      <c r="J12" s="3">
        <f>SUM(D12:H12)-MIN(D12:H12)</f>
        <v>2354</v>
      </c>
      <c r="K12" s="8"/>
    </row>
    <row r="13" spans="2:11" ht="12.75">
      <c r="B13" s="2">
        <v>10</v>
      </c>
      <c r="C13" s="2" t="s">
        <v>18</v>
      </c>
      <c r="D13" s="19">
        <v>463</v>
      </c>
      <c r="E13" s="20">
        <v>781</v>
      </c>
      <c r="F13" s="20">
        <v>0</v>
      </c>
      <c r="G13" s="20">
        <v>943</v>
      </c>
      <c r="H13" s="20">
        <v>0</v>
      </c>
      <c r="I13" s="21">
        <v>0</v>
      </c>
      <c r="J13" s="2">
        <f>SUM(D13:H13)-MIN(D13:H13)</f>
        <v>2187</v>
      </c>
      <c r="K13" s="8"/>
    </row>
    <row r="14" spans="2:11" ht="12.75">
      <c r="B14" s="3">
        <v>11</v>
      </c>
      <c r="C14" s="3" t="s">
        <v>22</v>
      </c>
      <c r="D14" s="22">
        <v>0</v>
      </c>
      <c r="E14" s="23">
        <v>899</v>
      </c>
      <c r="F14" s="23">
        <v>948</v>
      </c>
      <c r="G14" s="23">
        <v>0</v>
      </c>
      <c r="H14" s="23">
        <v>0</v>
      </c>
      <c r="I14" s="25">
        <v>0</v>
      </c>
      <c r="J14" s="3">
        <f>SUM(D14:H14)-MIN(D14:H14)</f>
        <v>1847</v>
      </c>
      <c r="K14" s="8"/>
    </row>
    <row r="15" spans="2:11" ht="12.75">
      <c r="B15" s="2">
        <v>12</v>
      </c>
      <c r="C15" s="2" t="s">
        <v>13</v>
      </c>
      <c r="D15" s="19">
        <v>765</v>
      </c>
      <c r="E15" s="20">
        <v>219</v>
      </c>
      <c r="F15" s="20">
        <v>0</v>
      </c>
      <c r="G15" s="20">
        <v>289</v>
      </c>
      <c r="H15" s="20">
        <v>503</v>
      </c>
      <c r="I15" s="21">
        <v>0</v>
      </c>
      <c r="J15" s="2">
        <f>SUM(D15:H15)-MIN(D15:H15)</f>
        <v>1776</v>
      </c>
      <c r="K15" s="8"/>
    </row>
    <row r="16" spans="2:11" ht="12.75">
      <c r="B16" s="3">
        <v>13</v>
      </c>
      <c r="C16" s="3" t="s">
        <v>26</v>
      </c>
      <c r="D16" s="22">
        <v>0</v>
      </c>
      <c r="E16" s="23">
        <v>0</v>
      </c>
      <c r="F16" s="23">
        <v>0</v>
      </c>
      <c r="G16" s="23">
        <v>602</v>
      </c>
      <c r="H16" s="23">
        <v>644</v>
      </c>
      <c r="I16" s="25">
        <v>0</v>
      </c>
      <c r="J16" s="3">
        <f>SUM(D16:H16)-MIN(D16:H16)</f>
        <v>1246</v>
      </c>
      <c r="K16" s="8"/>
    </row>
    <row r="17" spans="2:11" ht="12.75">
      <c r="B17" s="2">
        <v>14</v>
      </c>
      <c r="C17" s="2" t="s">
        <v>16</v>
      </c>
      <c r="D17" s="19">
        <v>0</v>
      </c>
      <c r="E17" s="20">
        <v>443</v>
      </c>
      <c r="F17" s="20">
        <v>613</v>
      </c>
      <c r="G17" s="20">
        <v>0</v>
      </c>
      <c r="H17" s="20">
        <v>0</v>
      </c>
      <c r="I17" s="21">
        <v>0</v>
      </c>
      <c r="J17" s="2">
        <f>SUM(D17:H17)-MIN(D17:H17)</f>
        <v>1056</v>
      </c>
      <c r="K17" s="8"/>
    </row>
    <row r="18" spans="2:11" ht="12.75">
      <c r="B18" s="3">
        <v>15</v>
      </c>
      <c r="C18" s="3" t="s">
        <v>24</v>
      </c>
      <c r="D18" s="22">
        <v>985</v>
      </c>
      <c r="E18" s="23">
        <v>0</v>
      </c>
      <c r="F18" s="23">
        <v>0</v>
      </c>
      <c r="G18" s="23">
        <v>0</v>
      </c>
      <c r="H18" s="23">
        <v>0</v>
      </c>
      <c r="I18" s="25">
        <v>0</v>
      </c>
      <c r="J18" s="3">
        <f>SUM(D18:H18)-MIN(D18:H18)</f>
        <v>985</v>
      </c>
      <c r="K18" s="8"/>
    </row>
    <row r="19" spans="2:11" ht="12.75">
      <c r="B19" s="2">
        <v>16</v>
      </c>
      <c r="C19" s="2" t="s">
        <v>17</v>
      </c>
      <c r="D19" s="19">
        <v>137</v>
      </c>
      <c r="E19" s="20">
        <v>211</v>
      </c>
      <c r="F19" s="20">
        <v>199</v>
      </c>
      <c r="G19" s="20">
        <v>0</v>
      </c>
      <c r="H19" s="20">
        <v>311</v>
      </c>
      <c r="I19" s="21">
        <v>0</v>
      </c>
      <c r="J19" s="2">
        <f>SUM(D19:H19)-MIN(D19:H19)</f>
        <v>858</v>
      </c>
      <c r="K19" s="8"/>
    </row>
    <row r="20" spans="2:11" ht="12.75">
      <c r="B20" s="3">
        <v>17</v>
      </c>
      <c r="C20" s="3" t="s">
        <v>25</v>
      </c>
      <c r="D20" s="22">
        <v>426</v>
      </c>
      <c r="E20" s="23">
        <v>0</v>
      </c>
      <c r="F20" s="23">
        <v>0</v>
      </c>
      <c r="G20" s="23">
        <v>0</v>
      </c>
      <c r="H20" s="23">
        <v>0</v>
      </c>
      <c r="I20" s="25">
        <v>0</v>
      </c>
      <c r="J20" s="3">
        <f>SUM(D20:H20)-MIN(D20:H20)</f>
        <v>426</v>
      </c>
      <c r="K20" s="8"/>
    </row>
    <row r="21" spans="2:11" ht="13.5" thickBot="1">
      <c r="B21" s="28">
        <v>18</v>
      </c>
      <c r="C21" s="28" t="s">
        <v>12</v>
      </c>
      <c r="D21" s="29">
        <v>291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28">
        <f>SUM(D21:H21)-MIN(D21:H21)</f>
        <v>291</v>
      </c>
      <c r="K21" s="8"/>
    </row>
    <row r="22" spans="1:11" ht="13.5" thickTop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27"/>
      <c r="E24" s="27"/>
      <c r="F24" s="27"/>
      <c r="G24" s="27"/>
      <c r="H24" s="27"/>
      <c r="I24" s="27"/>
      <c r="J24" s="8"/>
      <c r="K24" s="8"/>
    </row>
    <row r="25" spans="1:11" ht="12.75">
      <c r="A25" s="8"/>
      <c r="B25" s="8"/>
      <c r="C25" s="8"/>
      <c r="D25" s="27"/>
      <c r="E25" s="27"/>
      <c r="F25" s="27"/>
      <c r="G25" s="27"/>
      <c r="H25" s="27"/>
      <c r="I25" s="27"/>
      <c r="J25" s="8"/>
      <c r="K25" s="8"/>
    </row>
    <row r="26" spans="1:11" ht="12.75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8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8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8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8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8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3" ht="12.75">
      <c r="A35" s="8"/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9"/>
      <c r="M35" s="10"/>
    </row>
    <row r="36" spans="1:11" ht="12.75">
      <c r="A36" s="8"/>
      <c r="B36" s="3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8"/>
      <c r="B37" s="3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8"/>
      <c r="B38" s="3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8"/>
      <c r="B39" s="3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2.75">
      <c r="A40" s="8"/>
      <c r="B40" s="3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.75">
      <c r="A41" s="8"/>
      <c r="B41" s="3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2.75">
      <c r="A42" s="8"/>
      <c r="B42" s="3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2.75">
      <c r="A43" s="8"/>
      <c r="B43" s="3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2.75">
      <c r="A44" s="8"/>
      <c r="B44" s="3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2.75">
      <c r="A45" s="8"/>
      <c r="B45" s="11"/>
      <c r="C45" s="12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11"/>
      <c r="C46" s="12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11"/>
      <c r="C47" s="12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11"/>
      <c r="C48" s="12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11"/>
      <c r="C49" s="12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11"/>
      <c r="C50" s="12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11"/>
      <c r="C51" s="12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11"/>
      <c r="C52" s="12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11"/>
      <c r="C53" s="12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sheetProtection/>
  <mergeCells count="1">
    <mergeCell ref="B2:J2"/>
  </mergeCells>
  <conditionalFormatting sqref="D4:I21">
    <cfRule type="cellIs" priority="15" dxfId="0" operator="equal" stopIfTrue="1">
      <formula>0</formula>
    </cfRule>
  </conditionalFormatting>
  <conditionalFormatting sqref="D4:I21">
    <cfRule type="cellIs" priority="13" dxfId="0" operator="equal" stopIfTrue="1">
      <formula>0</formula>
    </cfRule>
  </conditionalFormatting>
  <conditionalFormatting sqref="D4:I21">
    <cfRule type="cellIs" priority="10" dxfId="0" operator="equal" stopIfTrue="1">
      <formula>0</formula>
    </cfRule>
  </conditionalFormatting>
  <conditionalFormatting sqref="D4:I21">
    <cfRule type="cellIs" priority="9" dxfId="0" operator="equal" stopIfTrue="1">
      <formula>0</formula>
    </cfRule>
  </conditionalFormatting>
  <conditionalFormatting sqref="D4:I21">
    <cfRule type="cellIs" priority="4" dxfId="0" operator="equal" stopIfTrue="1">
      <formula>0</formula>
    </cfRule>
  </conditionalFormatting>
  <conditionalFormatting sqref="D4:I21">
    <cfRule type="cellIs" priority="3" dxfId="0" operator="equal" stopIfTrue="1">
      <formula>0</formula>
    </cfRule>
  </conditionalFormatting>
  <conditionalFormatting sqref="D4:I21">
    <cfRule type="cellIs" priority="2" dxfId="0" operator="equal" stopIfTrue="1">
      <formula>0</formula>
    </cfRule>
  </conditionalFormatting>
  <conditionalFormatting sqref="D4:I2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2006-09-30T13:07:51Z</dcterms:created>
  <dcterms:modified xsi:type="dcterms:W3CDTF">2007-09-22T22:40:31Z</dcterms:modified>
  <cp:category/>
  <cp:version/>
  <cp:contentType/>
  <cp:contentStatus/>
</cp:coreProperties>
</file>